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cha técnica" sheetId="1" r:id="rId1"/>
    <sheet name="Exemplo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5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b/>
      <sz val="16"/>
      <color rgb="FFD9440F"/>
      <name val="Calibri"/>
    </font>
    <font>
      <i/>
      <sz val="10"/>
      <color rgb="FF4A4F5C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440F"/>
      </patternFill>
    </fill>
    <fill>
      <patternFill patternType="solid">
        <fgColor rgb="FFFFF6D6"/>
      </patternFill>
    </fill>
    <fill>
      <patternFill patternType="solid">
        <fgColor rgb="FFFDEDE6"/>
      </patternFill>
    </fill>
  </fills>
  <borders count="2">
    <border>
      <left/>
      <right/>
      <top/>
      <bottom/>
      <diagonal/>
    </border>
    <border>
      <left style="thin">
        <color rgb="FFB8BCC6"/>
      </left>
      <right style="thin">
        <color rgb="FFB8BCC6"/>
      </right>
      <top style="thin">
        <color rgb="FFB8BCC6"/>
      </top>
      <bottom style="thin">
        <color rgb="FFB8BCC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9" fontId="0" fillId="0" borderId="1" xfId="0" applyNumberFormat="1" applyBorder="1"/>
    <xf numFmtId="0" fontId="2" fillId="0" borderId="0" xfId="0" applyFont="1"/>
    <xf numFmtId="164" fontId="0" fillId="3" borderId="1" xfId="0" applyNumberFormat="1" applyFill="1" applyBorder="1"/>
    <xf numFmtId="9" fontId="0" fillId="3" borderId="1" xfId="0" applyNumberFormat="1" applyFill="1" applyBorder="1"/>
    <xf numFmtId="0" fontId="3" fillId="0" borderId="0" xfId="0" applyFont="1"/>
    <xf numFmtId="0" fontId="0" fillId="3" borderId="1" xfId="0" applyFill="1" applyBorder="1"/>
    <xf numFmtId="0" fontId="4" fillId="0" borderId="0" xfId="0" applyFont="1" applyAlignment="1">
      <alignment wrapText="1" vertical="top"/>
    </xf>
    <xf numFmtId="164" fontId="2" fillId="4" borderId="1" xfId="0" applyNumberFormat="1" applyFont="1" applyFill="1" applyBorder="1"/>
    <xf numFmtId="10" fontId="2" fillId="4" borderId="1" xfId="0" applyNumberFormat="1" applyFont="1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sheetFormatPr defaultRowHeight="18"/>
  <cols>
    <col min="1" max="1" width="34" customWidth="1"/>
    <col min="2" max="2" width="16" customWidth="1"/>
    <col min="3" max="3" width="14" customWidth="1"/>
    <col min="4" max="4" width="18" customWidth="1"/>
    <col min="5" max="5" width="18" customWidth="1"/>
    <col min="6" max="6" width="14" customWidth="1"/>
    <col min="7" max="7" width="16" customWidth="1"/>
  </cols>
  <sheetData>
    <row r="1" ht="26" customHeight="1">
      <c r="A1" s="7" t="inlineStr">
        <is>
          <t xml:space="preserve">Ficha técnica e preço de venda</t>
        </is>
      </c>
    </row>
    <row r="2">
      <c r="A2" s="9" t="inlineStr">
        <is>
          <t xml:space="preserve">Preencha só as células amarelas. O resto é calculado.</t>
        </is>
      </c>
    </row>
    <row r="3">
      <c r="A3" s="4" t="inlineStr">
        <is>
          <t xml:space="preserve">Prato:</t>
        </is>
      </c>
      <c r="B3" s="8"/>
      <c r="C3" s="8"/>
      <c r="D3" s="8"/>
    </row>
    <row r="4">
      <c r="A4" s="4" t="inlineStr">
        <is>
          <t xml:space="preserve">Rendimento (porções):</t>
        </is>
      </c>
      <c r="B4" s="8">
        <v>1</v>
      </c>
    </row>
    <row r="6" ht="34" customHeight="1">
      <c r="A6" s="1" t="inlineStr">
        <is>
          <t xml:space="preserve">Ingrediente</t>
        </is>
      </c>
      <c r="B6" s="1" t="inlineStr">
        <is>
          <t xml:space="preserve">Quantidade usada</t>
        </is>
      </c>
      <c r="C6" s="1" t="inlineStr">
        <is>
          <t xml:space="preserve">Unidade (g, ml, un)</t>
        </is>
      </c>
      <c r="D6" s="1" t="inlineStr">
        <is>
          <t xml:space="preserve">Preço da embalagem (R$)</t>
        </is>
      </c>
      <c r="E6" s="1" t="inlineStr">
        <is>
          <t xml:space="preserve">Quantidade na embalagem</t>
        </is>
      </c>
      <c r="F6" s="1" t="inlineStr">
        <is>
          <t xml:space="preserve">Fator de correção</t>
        </is>
      </c>
      <c r="G6" s="1" t="inlineStr">
        <is>
          <t xml:space="preserve">Custo (R$)</t>
        </is>
      </c>
    </row>
    <row r="7">
      <c r="A7" s="8"/>
      <c r="B7" s="8"/>
      <c r="C7" s="8"/>
      <c r="D7" s="5"/>
      <c r="E7" s="8"/>
      <c r="F7" s="8"/>
      <c r="G7" s="2">
        <f>IF(OR(E7="",E7=0),0,(B7/E7)*D7*IF(F7="",1,F7))</f>
      </c>
    </row>
    <row r="8">
      <c r="A8" s="8"/>
      <c r="B8" s="8"/>
      <c r="C8" s="8"/>
      <c r="D8" s="5"/>
      <c r="E8" s="8"/>
      <c r="F8" s="8"/>
      <c r="G8" s="2">
        <f>IF(OR(E8="",E8=0),0,(B8/E8)*D8*IF(F8="",1,F8))</f>
      </c>
    </row>
    <row r="9">
      <c r="A9" s="8"/>
      <c r="B9" s="8"/>
      <c r="C9" s="8"/>
      <c r="D9" s="5"/>
      <c r="E9" s="8"/>
      <c r="F9" s="8"/>
      <c r="G9" s="2">
        <f>IF(OR(E9="",E9=0),0,(B9/E9)*D9*IF(F9="",1,F9))</f>
      </c>
    </row>
    <row r="10">
      <c r="A10" s="8"/>
      <c r="B10" s="8"/>
      <c r="C10" s="8"/>
      <c r="D10" s="5"/>
      <c r="E10" s="8"/>
      <c r="F10" s="8"/>
      <c r="G10" s="2">
        <f>IF(OR(E10="",E10=0),0,(B10/E10)*D10*IF(F10="",1,F10))</f>
      </c>
    </row>
    <row r="11">
      <c r="A11" s="8"/>
      <c r="B11" s="8"/>
      <c r="C11" s="8"/>
      <c r="D11" s="5"/>
      <c r="E11" s="8"/>
      <c r="F11" s="8"/>
      <c r="G11" s="2">
        <f>IF(OR(E11="",E11=0),0,(B11/E11)*D11*IF(F11="",1,F11))</f>
      </c>
    </row>
    <row r="12">
      <c r="A12" s="8"/>
      <c r="B12" s="8"/>
      <c r="C12" s="8"/>
      <c r="D12" s="5"/>
      <c r="E12" s="8"/>
      <c r="F12" s="8"/>
      <c r="G12" s="2">
        <f>IF(OR(E12="",E12=0),0,(B12/E12)*D12*IF(F12="",1,F12))</f>
      </c>
    </row>
    <row r="13">
      <c r="A13" s="8"/>
      <c r="B13" s="8"/>
      <c r="C13" s="8"/>
      <c r="D13" s="5"/>
      <c r="E13" s="8"/>
      <c r="F13" s="8"/>
      <c r="G13" s="2">
        <f>IF(OR(E13="",E13=0),0,(B13/E13)*D13*IF(F13="",1,F13))</f>
      </c>
    </row>
    <row r="14">
      <c r="A14" s="8"/>
      <c r="B14" s="8"/>
      <c r="C14" s="8"/>
      <c r="D14" s="5"/>
      <c r="E14" s="8"/>
      <c r="F14" s="8"/>
      <c r="G14" s="2">
        <f>IF(OR(E14="",E14=0),0,(B14/E14)*D14*IF(F14="",1,F14))</f>
      </c>
    </row>
    <row r="15">
      <c r="A15" s="8"/>
      <c r="B15" s="8"/>
      <c r="C15" s="8"/>
      <c r="D15" s="5"/>
      <c r="E15" s="8"/>
      <c r="F15" s="8"/>
      <c r="G15" s="2">
        <f>IF(OR(E15="",E15=0),0,(B15/E15)*D15*IF(F15="",1,F15))</f>
      </c>
    </row>
    <row r="16">
      <c r="A16" s="8"/>
      <c r="B16" s="8"/>
      <c r="C16" s="8"/>
      <c r="D16" s="5"/>
      <c r="E16" s="8"/>
      <c r="F16" s="8"/>
      <c r="G16" s="2">
        <f>IF(OR(E16="",E16=0),0,(B16/E16)*D16*IF(F16="",1,F16))</f>
      </c>
    </row>
    <row r="17">
      <c r="A17" s="8"/>
      <c r="B17" s="8"/>
      <c r="C17" s="8"/>
      <c r="D17" s="5"/>
      <c r="E17" s="8"/>
      <c r="F17" s="8"/>
      <c r="G17" s="2">
        <f>IF(OR(E17="",E17=0),0,(B17/E17)*D17*IF(F17="",1,F17))</f>
      </c>
    </row>
    <row r="18">
      <c r="A18" s="8"/>
      <c r="B18" s="8"/>
      <c r="C18" s="8"/>
      <c r="D18" s="5"/>
      <c r="E18" s="8"/>
      <c r="F18" s="8"/>
      <c r="G18" s="2">
        <f>IF(OR(E18="",E18=0),0,(B18/E18)*D18*IF(F18="",1,F18))</f>
      </c>
    </row>
    <row r="19">
      <c r="A19" s="8"/>
      <c r="B19" s="8"/>
      <c r="C19" s="8"/>
      <c r="D19" s="5"/>
      <c r="E19" s="8"/>
      <c r="F19" s="8"/>
      <c r="G19" s="2">
        <f>IF(OR(E19="",E19=0),0,(B19/E19)*D19*IF(F19="",1,F19))</f>
      </c>
    </row>
    <row r="20">
      <c r="A20" s="8"/>
      <c r="B20" s="8"/>
      <c r="C20" s="8"/>
      <c r="D20" s="5"/>
      <c r="E20" s="8"/>
      <c r="F20" s="8"/>
      <c r="G20" s="2">
        <f>IF(OR(E20="",E20=0),0,(B20/E20)*D20*IF(F20="",1,F20))</f>
      </c>
    </row>
    <row r="21">
      <c r="A21" s="8"/>
      <c r="B21" s="8"/>
      <c r="C21" s="8"/>
      <c r="D21" s="5"/>
      <c r="E21" s="8"/>
      <c r="F21" s="8"/>
      <c r="G21" s="2">
        <f>IF(OR(E21="",E21=0),0,(B21/E21)*D21*IF(F21="",1,F21))</f>
      </c>
    </row>
    <row r="23">
      <c r="A23" s="4" t="inlineStr">
        <is>
          <t xml:space="preserve">Custo total do prato</t>
        </is>
      </c>
      <c r="G23" s="10">
        <f>SUM(G7:G21)</f>
      </c>
    </row>
    <row r="24">
      <c r="A24" s="4" t="inlineStr">
        <is>
          <t xml:space="preserve">Custo por porção</t>
        </is>
      </c>
      <c r="G24" s="10">
        <f>IF(B4&gt;0,G23/B4,0)</f>
      </c>
    </row>
    <row r="26">
      <c r="A26" s="4" t="inlineStr">
        <is>
          <t xml:space="preserve">Margem de lucro desejada (%)</t>
        </is>
      </c>
      <c r="G26" s="6"/>
    </row>
    <row r="27">
      <c r="A27" s="4" t="inlineStr">
        <is>
          <t xml:space="preserve">Impostos sobre a venda (%)</t>
        </is>
      </c>
      <c r="G27" s="6"/>
    </row>
    <row r="28">
      <c r="A28" s="4" t="inlineStr">
        <is>
          <t xml:space="preserve">Taxas de cartão, PIX ou aplicativo (%)</t>
        </is>
      </c>
      <c r="G28" s="6"/>
    </row>
    <row r="29" ht="22" customHeight="1">
      <c r="A29" s="4" t="inlineStr">
        <is>
          <t xml:space="preserve">Preço de venda sugerido</t>
        </is>
      </c>
      <c r="G29" s="10">
        <f>IF(G24=0,0,IF(1-G26-G27-G28&lt;=0,"confira os %",G24/(1-G26-G27-G28)))</f>
      </c>
    </row>
    <row r="30">
      <c r="A30" s="4" t="inlineStr">
        <is>
          <t xml:space="preserve">CMV (custo ÷ preço de venda)</t>
        </is>
      </c>
      <c r="G30" s="11">
        <f>IF(AND(ISNUMBER(G29),G29&gt;0),G24/G29,0)</f>
      </c>
    </row>
    <row r="32" ht="78" customHeight="1">
      <c r="A32" s="9" t="inlineStr">
        <is>
          <t xml:space="preserve">Como ler: o preço sai de custo ÷ (1 − margem − impostos − taxas). Dividir, e não multiplicar o custo pela margem, é o que garante que a margem desejada sobre o preço de venda seja a que sobra de verdade. Fator de correção: use 1 quando não há perda; 1,2 significa que 20% do ingrediente se perde na limpeza ou no preparo.</t>
        </is>
      </c>
    </row>
  </sheetData>
  <mergeCells count="2">
    <mergeCell ref="A2:G2"/>
    <mergeCell ref="A32:G32"/>
  </mergeCells>
</worksheet>
</file>

<file path=xl/worksheets/sheet2.xml><?xml version="1.0" encoding="utf-8"?>
<worksheet xmlns="http://schemas.openxmlformats.org/spreadsheetml/2006/main">
  <sheetViews>
    <sheetView workbookViewId="0" showGridLines="0"/>
  </sheetViews>
  <sheetFormatPr defaultRowHeight="18"/>
  <cols>
    <col min="1" max="1" width="34" customWidth="1"/>
    <col min="2" max="2" width="16" customWidth="1"/>
    <col min="3" max="3" width="14" customWidth="1"/>
    <col min="4" max="4" width="18" customWidth="1"/>
    <col min="5" max="5" width="18" customWidth="1"/>
    <col min="6" max="6" width="14" customWidth="1"/>
    <col min="7" max="7" width="16" customWidth="1"/>
  </cols>
  <sheetData>
    <row r="1" ht="26" customHeight="1">
      <c r="A1" s="7" t="inlineStr">
        <is>
          <t xml:space="preserve">Ficha técnica — EXEMPLO preenchido (números fictícios)</t>
        </is>
      </c>
    </row>
    <row r="2">
      <c r="A2" s="9" t="inlineStr">
        <is>
          <t xml:space="preserve">Preencha só as células amarelas. O resto é calculado.</t>
        </is>
      </c>
    </row>
    <row r="3">
      <c r="A3" s="4" t="inlineStr">
        <is>
          <t xml:space="preserve">Prato:</t>
        </is>
      </c>
      <c r="B3" s="8" t="inlineStr">
        <is>
          <t xml:space="preserve">Hambúrguer artesanal</t>
        </is>
      </c>
      <c r="C3" s="8"/>
      <c r="D3" s="8"/>
    </row>
    <row r="4">
      <c r="A4" s="4" t="inlineStr">
        <is>
          <t xml:space="preserve">Rendimento (porções):</t>
        </is>
      </c>
      <c r="B4" s="8">
        <v>1</v>
      </c>
    </row>
    <row r="6" ht="34" customHeight="1">
      <c r="A6" s="1" t="inlineStr">
        <is>
          <t xml:space="preserve">Ingrediente</t>
        </is>
      </c>
      <c r="B6" s="1" t="inlineStr">
        <is>
          <t xml:space="preserve">Quantidade usada</t>
        </is>
      </c>
      <c r="C6" s="1" t="inlineStr">
        <is>
          <t xml:space="preserve">Unidade (g, ml, un)</t>
        </is>
      </c>
      <c r="D6" s="1" t="inlineStr">
        <is>
          <t xml:space="preserve">Preço da embalagem (R$)</t>
        </is>
      </c>
      <c r="E6" s="1" t="inlineStr">
        <is>
          <t xml:space="preserve">Quantidade na embalagem</t>
        </is>
      </c>
      <c r="F6" s="1" t="inlineStr">
        <is>
          <t xml:space="preserve">Fator de correção</t>
        </is>
      </c>
      <c r="G6" s="1" t="inlineStr">
        <is>
          <t xml:space="preserve">Custo (R$)</t>
        </is>
      </c>
    </row>
    <row r="7">
      <c r="A7" s="8" t="inlineStr">
        <is>
          <t xml:space="preserve">Pão de hambúrguer</t>
        </is>
      </c>
      <c r="B7" s="8">
        <v>1</v>
      </c>
      <c r="C7" s="8" t="inlineStr">
        <is>
          <t xml:space="preserve">un</t>
        </is>
      </c>
      <c r="D7" s="5">
        <v>18</v>
      </c>
      <c r="E7" s="8">
        <v>12</v>
      </c>
      <c r="F7" s="8">
        <v>1</v>
      </c>
      <c r="G7" s="2">
        <f>IF(OR(E7="",E7=0),0,(B7/E7)*D7*IF(F7="",1,F7))</f>
      </c>
    </row>
    <row r="8">
      <c r="A8" s="8" t="inlineStr">
        <is>
          <t xml:space="preserve">Carne (blend)</t>
        </is>
      </c>
      <c r="B8" s="8">
        <v>150</v>
      </c>
      <c r="C8" s="8" t="inlineStr">
        <is>
          <t xml:space="preserve">g</t>
        </is>
      </c>
      <c r="D8" s="5">
        <v>32</v>
      </c>
      <c r="E8" s="8">
        <v>1000</v>
      </c>
      <c r="F8" s="8">
        <v>1</v>
      </c>
      <c r="G8" s="2">
        <f>IF(OR(E8="",E8=0),0,(B8/E8)*D8*IF(F8="",1,F8))</f>
      </c>
    </row>
    <row r="9">
      <c r="A9" s="8" t="inlineStr">
        <is>
          <t xml:space="preserve">Queijo (fatia)</t>
        </is>
      </c>
      <c r="B9" s="8">
        <v>2</v>
      </c>
      <c r="C9" s="8" t="inlineStr">
        <is>
          <t xml:space="preserve">un</t>
        </is>
      </c>
      <c r="D9" s="5">
        <v>30</v>
      </c>
      <c r="E9" s="8">
        <v>40</v>
      </c>
      <c r="F9" s="8">
        <v>1</v>
      </c>
      <c r="G9" s="2">
        <f>IF(OR(E9="",E9=0),0,(B9/E9)*D9*IF(F9="",1,F9))</f>
      </c>
    </row>
    <row r="10">
      <c r="A10" s="8" t="inlineStr">
        <is>
          <t xml:space="preserve">Alface</t>
        </is>
      </c>
      <c r="B10" s="8">
        <v>20</v>
      </c>
      <c r="C10" s="8" t="inlineStr">
        <is>
          <t xml:space="preserve">g</t>
        </is>
      </c>
      <c r="D10" s="5">
        <v>8</v>
      </c>
      <c r="E10" s="8">
        <v>1000</v>
      </c>
      <c r="F10" s="8">
        <v>1.3</v>
      </c>
      <c r="G10" s="2">
        <f>IF(OR(E10="",E10=0),0,(B10/E10)*D10*IF(F10="",1,F10))</f>
      </c>
    </row>
    <row r="11">
      <c r="A11" s="8" t="inlineStr">
        <is>
          <t xml:space="preserve">Tomate</t>
        </is>
      </c>
      <c r="B11" s="8">
        <v>30</v>
      </c>
      <c r="C11" s="8" t="inlineStr">
        <is>
          <t xml:space="preserve">g</t>
        </is>
      </c>
      <c r="D11" s="5">
        <v>7</v>
      </c>
      <c r="E11" s="8">
        <v>1000</v>
      </c>
      <c r="F11" s="8">
        <v>1.15</v>
      </c>
      <c r="G11" s="2">
        <f>IF(OR(E11="",E11=0),0,(B11/E11)*D11*IF(F11="",1,F11))</f>
      </c>
    </row>
    <row r="12">
      <c r="A12" s="8" t="inlineStr">
        <is>
          <t xml:space="preserve">Molho da casa</t>
        </is>
      </c>
      <c r="B12" s="8">
        <v>20</v>
      </c>
      <c r="C12" s="8" t="inlineStr">
        <is>
          <t xml:space="preserve">g</t>
        </is>
      </c>
      <c r="D12" s="5">
        <v>20</v>
      </c>
      <c r="E12" s="8">
        <v>1000</v>
      </c>
      <c r="F12" s="8">
        <v>1</v>
      </c>
      <c r="G12" s="2">
        <f>IF(OR(E12="",E12=0),0,(B12/E12)*D12*IF(F12="",1,F12))</f>
      </c>
    </row>
    <row r="13">
      <c r="A13" s="8"/>
      <c r="B13" s="8"/>
      <c r="C13" s="8"/>
      <c r="D13" s="5"/>
      <c r="E13" s="8"/>
      <c r="F13" s="8"/>
      <c r="G13" s="2">
        <f>IF(OR(E13="",E13=0),0,(B13/E13)*D13*IF(F13="",1,F13))</f>
      </c>
    </row>
    <row r="14">
      <c r="A14" s="8"/>
      <c r="B14" s="8"/>
      <c r="C14" s="8"/>
      <c r="D14" s="5"/>
      <c r="E14" s="8"/>
      <c r="F14" s="8"/>
      <c r="G14" s="2">
        <f>IF(OR(E14="",E14=0),0,(B14/E14)*D14*IF(F14="",1,F14))</f>
      </c>
    </row>
    <row r="15">
      <c r="A15" s="8"/>
      <c r="B15" s="8"/>
      <c r="C15" s="8"/>
      <c r="D15" s="5"/>
      <c r="E15" s="8"/>
      <c r="F15" s="8"/>
      <c r="G15" s="2">
        <f>IF(OR(E15="",E15=0),0,(B15/E15)*D15*IF(F15="",1,F15))</f>
      </c>
    </row>
    <row r="16">
      <c r="A16" s="8"/>
      <c r="B16" s="8"/>
      <c r="C16" s="8"/>
      <c r="D16" s="5"/>
      <c r="E16" s="8"/>
      <c r="F16" s="8"/>
      <c r="G16" s="2">
        <f>IF(OR(E16="",E16=0),0,(B16/E16)*D16*IF(F16="",1,F16))</f>
      </c>
    </row>
    <row r="17">
      <c r="A17" s="8"/>
      <c r="B17" s="8"/>
      <c r="C17" s="8"/>
      <c r="D17" s="5"/>
      <c r="E17" s="8"/>
      <c r="F17" s="8"/>
      <c r="G17" s="2">
        <f>IF(OR(E17="",E17=0),0,(B17/E17)*D17*IF(F17="",1,F17))</f>
      </c>
    </row>
    <row r="18">
      <c r="A18" s="8"/>
      <c r="B18" s="8"/>
      <c r="C18" s="8"/>
      <c r="D18" s="5"/>
      <c r="E18" s="8"/>
      <c r="F18" s="8"/>
      <c r="G18" s="2">
        <f>IF(OR(E18="",E18=0),0,(B18/E18)*D18*IF(F18="",1,F18))</f>
      </c>
    </row>
    <row r="19">
      <c r="A19" s="8"/>
      <c r="B19" s="8"/>
      <c r="C19" s="8"/>
      <c r="D19" s="5"/>
      <c r="E19" s="8"/>
      <c r="F19" s="8"/>
      <c r="G19" s="2">
        <f>IF(OR(E19="",E19=0),0,(B19/E19)*D19*IF(F19="",1,F19))</f>
      </c>
    </row>
    <row r="20">
      <c r="A20" s="8"/>
      <c r="B20" s="8"/>
      <c r="C20" s="8"/>
      <c r="D20" s="5"/>
      <c r="E20" s="8"/>
      <c r="F20" s="8"/>
      <c r="G20" s="2">
        <f>IF(OR(E20="",E20=0),0,(B20/E20)*D20*IF(F20="",1,F20))</f>
      </c>
    </row>
    <row r="21">
      <c r="A21" s="8"/>
      <c r="B21" s="8"/>
      <c r="C21" s="8"/>
      <c r="D21" s="5"/>
      <c r="E21" s="8"/>
      <c r="F21" s="8"/>
      <c r="G21" s="2">
        <f>IF(OR(E21="",E21=0),0,(B21/E21)*D21*IF(F21="",1,F21))</f>
      </c>
    </row>
    <row r="23">
      <c r="A23" s="4" t="inlineStr">
        <is>
          <t xml:space="preserve">Custo total do prato</t>
        </is>
      </c>
      <c r="G23" s="10">
        <f>SUM(G7:G21)</f>
      </c>
    </row>
    <row r="24">
      <c r="A24" s="4" t="inlineStr">
        <is>
          <t xml:space="preserve">Custo por porção</t>
        </is>
      </c>
      <c r="G24" s="10">
        <f>IF(B4&gt;0,G23/B4,0)</f>
      </c>
    </row>
    <row r="26">
      <c r="A26" s="4" t="inlineStr">
        <is>
          <t xml:space="preserve">Margem de lucro desejada (%)</t>
        </is>
      </c>
      <c r="G26" s="6">
        <v>0.3</v>
      </c>
    </row>
    <row r="27">
      <c r="A27" s="4" t="inlineStr">
        <is>
          <t xml:space="preserve">Impostos sobre a venda (%)</t>
        </is>
      </c>
      <c r="G27" s="6">
        <v>0.06</v>
      </c>
    </row>
    <row r="28">
      <c r="A28" s="4" t="inlineStr">
        <is>
          <t xml:space="preserve">Taxas de cartão, PIX ou aplicativo (%)</t>
        </is>
      </c>
      <c r="G28" s="6">
        <v>0.05</v>
      </c>
    </row>
    <row r="29" ht="22" customHeight="1">
      <c r="A29" s="4" t="inlineStr">
        <is>
          <t xml:space="preserve">Preço de venda sugerido</t>
        </is>
      </c>
      <c r="G29" s="10">
        <f>IF(G24=0,0,IF(1-G26-G27-G28&lt;=0,"confira os %",G24/(1-G26-G27-G28)))</f>
      </c>
    </row>
    <row r="30">
      <c r="A30" s="4" t="inlineStr">
        <is>
          <t xml:space="preserve">CMV (custo ÷ preço de venda)</t>
        </is>
      </c>
      <c r="G30" s="11">
        <f>IF(AND(ISNUMBER(G29),G29&gt;0),G24/G29,0)</f>
      </c>
    </row>
    <row r="32" ht="78" customHeight="1">
      <c r="A32" s="9" t="inlineStr">
        <is>
          <t xml:space="preserve">Como ler: o preço sai de custo ÷ (1 − margem − impostos − taxas). Dividir, e não multiplicar o custo pela margem, é o que garante que a margem desejada sobre o preço de venda seja a que sobra de verdade. Fator de correção: use 1 quando não há perda; 1,2 significa que 20% do ingrediente se perde na limpeza ou no preparo.</t>
        </is>
      </c>
    </row>
  </sheetData>
  <mergeCells count="2">
    <mergeCell ref="A2:G2"/>
    <mergeCell ref="A32:G32"/>
  </mergeCells>
</worksheet>
</file>